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000" windowHeight="6255" tabRatio="601" activeTab="0"/>
  </bookViews>
  <sheets>
    <sheet name="Sheet1" sheetId="1" r:id="rId1"/>
  </sheets>
  <definedNames>
    <definedName name="Check1" localSheetId="0">'Sheet1'!$A$11</definedName>
    <definedName name="Check2" localSheetId="0">'Sheet1'!$C$11</definedName>
    <definedName name="Check3" localSheetId="0">'Sheet1'!$E$11</definedName>
    <definedName name="Check4" localSheetId="0">'Sheet1'!$G$11</definedName>
    <definedName name="Check5" localSheetId="0">'Sheet1'!$I$11</definedName>
    <definedName name="Rate">'Sheet1'!$O$1:$O$2</definedName>
  </definedNames>
  <calcPr fullCalcOnLoad="1"/>
</workbook>
</file>

<file path=xl/sharedStrings.xml><?xml version="1.0" encoding="utf-8"?>
<sst xmlns="http://schemas.openxmlformats.org/spreadsheetml/2006/main" count="88" uniqueCount="70">
  <si>
    <t>PURCHASE ORDER NO:</t>
  </si>
  <si>
    <t>Date</t>
  </si>
  <si>
    <t>Time</t>
  </si>
  <si>
    <t>Account</t>
  </si>
  <si>
    <t>Fund</t>
  </si>
  <si>
    <t>Project/Grant</t>
  </si>
  <si>
    <t>Actual</t>
  </si>
  <si>
    <t xml:space="preserve"> </t>
  </si>
  <si>
    <t>describe</t>
  </si>
  <si>
    <t>Travel From</t>
  </si>
  <si>
    <t>Travel To</t>
  </si>
  <si>
    <t>City/Place</t>
  </si>
  <si>
    <t>Rate</t>
  </si>
  <si>
    <t>Miles</t>
  </si>
  <si>
    <t>Amount</t>
  </si>
  <si>
    <t>Lunch</t>
  </si>
  <si>
    <t>Dinner</t>
  </si>
  <si>
    <t>Lodging</t>
  </si>
  <si>
    <t>Departed</t>
  </si>
  <si>
    <t>Arrived</t>
  </si>
  <si>
    <t>Breakfast</t>
  </si>
  <si>
    <t>TOTAL</t>
  </si>
  <si>
    <t>Map Mileage</t>
  </si>
  <si>
    <t>Description</t>
  </si>
  <si>
    <t>Signature of Claimant in Ink</t>
  </si>
  <si>
    <t>Actual Expense*</t>
  </si>
  <si>
    <t>TOTAL TO PAY</t>
  </si>
  <si>
    <t>M&amp;IE</t>
  </si>
  <si>
    <t xml:space="preserve">I CERTIFY THAT AN ITEMIZED RECEIPT(S) WAS NOT AVAILABLE </t>
  </si>
  <si>
    <t>AND THAT ALCOHOL WAS NOT INCLUDED IN THIS RECEIPT</t>
  </si>
  <si>
    <t>I certify that this voucher is computed correctly based on the information provided by the claimant and hereby authorize payment for this voucher.</t>
  </si>
  <si>
    <t>CONTACT PERSON:</t>
  </si>
  <si>
    <t>VENDOR NAME AND REMITTANCE ADDRESS</t>
  </si>
  <si>
    <t>DEPT. NAME:</t>
  </si>
  <si>
    <t>CONTACT EMAIL:</t>
  </si>
  <si>
    <t>DEPT.#</t>
  </si>
  <si>
    <t>Invoice #</t>
  </si>
  <si>
    <t>Invoice Date</t>
  </si>
  <si>
    <t>Dept ID</t>
  </si>
  <si>
    <t>Payment Request</t>
  </si>
  <si>
    <t>Travel Voucher</t>
  </si>
  <si>
    <t>Send to: Payables Office 101 Old Main</t>
  </si>
  <si>
    <t>Other Travel Expenses</t>
  </si>
  <si>
    <t>Invoice &amp; Budget Information</t>
  </si>
  <si>
    <t>Budget Ref</t>
  </si>
  <si>
    <t>Travel Information</t>
  </si>
  <si>
    <t>DATE ISSUED:
PURCHASE ORDER NO:</t>
  </si>
  <si>
    <t>REGISTRATION FEE:</t>
  </si>
  <si>
    <t>LODGING:</t>
  </si>
  <si>
    <t>AIR FARE:</t>
  </si>
  <si>
    <t>OTHER:</t>
  </si>
  <si>
    <t>TRAVEL EXPENSES PAID USING P-CARD</t>
  </si>
  <si>
    <t>DEPARTMENT APPROVAL</t>
  </si>
  <si>
    <t>CLAIMANT OR TRAVELER CERTIFICATION</t>
  </si>
  <si>
    <t>Signature of Claimant or Traveler in Ink</t>
  </si>
  <si>
    <t>Traveler's Auto License # for mileage claims:</t>
  </si>
  <si>
    <t>PHONE:</t>
  </si>
  <si>
    <t>*Signatures below apply to travel only</t>
  </si>
  <si>
    <t>Description of Goods/Services      OR       Full trip itinerary, business purpose and dates of travel</t>
  </si>
  <si>
    <t>*first*</t>
  </si>
  <si>
    <t>*last*</t>
  </si>
  <si>
    <t>Department acceptance for complete
 receipt of goods or services</t>
  </si>
  <si>
    <t>*Actual Expense:  If itemized receipt(s) unavailable, claimant must sign this certification:</t>
  </si>
  <si>
    <t>I am fully aware of the maximum to which I am entitled under trustee policy but have voluntarily agreed to travel at a lesser amount.</t>
  </si>
  <si>
    <t>Department Approval Signature in Ink</t>
  </si>
  <si>
    <t>Employee #</t>
  </si>
  <si>
    <t>Address #</t>
  </si>
  <si>
    <t>Vendor #</t>
  </si>
  <si>
    <t>Date Received</t>
  </si>
  <si>
    <r>
      <t xml:space="preserve">I certify under penalty of perjury that this voucher and the items included therein are correct and just in all respects. 
</t>
    </r>
    <r>
      <rPr>
        <b/>
        <i/>
        <sz val="8"/>
        <rFont val="Arial"/>
        <family val="2"/>
      </rPr>
      <t>If claim for reimbursement includes travel expenses</t>
    </r>
    <r>
      <rPr>
        <b/>
        <sz val="8"/>
        <rFont val="Arial"/>
        <family val="2"/>
      </rPr>
      <t>, I certify under penalty of perjury that this voucher is a true and just record of necessary expenses paid by me and/or is an accurate claim for M&amp;IE incurred while on official business and for which I am legally entitled to reimbursement by the University of Wyoming. I do further certify that no part of this claim has been paid or incurred by the University of Wyoming or any other source.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</si>
</sst>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-yy"/>
    <numFmt numFmtId="169" formatCode="dd\-mmm\-yy"/>
    <numFmt numFmtId="170" formatCode="[$-409]dddd\,\ mmmm\ dd\,\ yyyy"/>
    <numFmt numFmtId="171" formatCode="[$-409]d\-mmm\-yy;@"/>
    <numFmt numFmtId="172" formatCode="[$€-2]\ #,##0.00_);[Red]\([$€-2]\ #,##0.00\)"/>
    <numFmt numFmtId="173" formatCode="m/d/yy;@"/>
    <numFmt numFmtId="174" formatCode="[$-409]mmmm\ d\,\ yyyy;@"/>
    <numFmt numFmtId="175" formatCode="000000"/>
    <numFmt numFmtId="176" formatCode="0000"/>
    <numFmt numFmtId="177" formatCode="00000"/>
    <numFmt numFmtId="178" formatCode="[$-409]h:mm:ss\ AM/PM"/>
    <numFmt numFmtId="179" formatCode="[$-409]h:mm\ AM/PM;@"/>
    <numFmt numFmtId="180" formatCode="#######"/>
    <numFmt numFmtId="181" formatCode="#\-####"/>
    <numFmt numFmtId="182" formatCode="[&lt;=9999999]###\-####;\(###\)\ ###\-####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24"/>
      <name val="Forte"/>
      <family val="4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33" borderId="16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5" fillId="0" borderId="2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5" fontId="5" fillId="0" borderId="25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173" fontId="5" fillId="0" borderId="17" xfId="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173" fontId="5" fillId="0" borderId="10" xfId="0" applyNumberFormat="1" applyFont="1" applyBorder="1" applyAlignment="1">
      <alignment/>
    </xf>
    <xf numFmtId="0" fontId="15" fillId="6" borderId="24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73" fontId="21" fillId="0" borderId="17" xfId="0" applyNumberFormat="1" applyFont="1" applyBorder="1" applyAlignment="1">
      <alignment horizontal="center"/>
    </xf>
    <xf numFmtId="179" fontId="19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/>
    </xf>
    <xf numFmtId="167" fontId="22" fillId="0" borderId="17" xfId="0" applyNumberFormat="1" applyFont="1" applyBorder="1" applyAlignment="1">
      <alignment/>
    </xf>
    <xf numFmtId="173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79" fontId="19" fillId="0" borderId="16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/>
    </xf>
    <xf numFmtId="173" fontId="21" fillId="0" borderId="16" xfId="0" applyNumberFormat="1" applyFont="1" applyBorder="1" applyAlignment="1">
      <alignment horizontal="center"/>
    </xf>
    <xf numFmtId="167" fontId="22" fillId="0" borderId="16" xfId="0" applyNumberFormat="1" applyFont="1" applyBorder="1" applyAlignment="1">
      <alignment/>
    </xf>
    <xf numFmtId="173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8" fontId="19" fillId="0" borderId="0" xfId="0" applyNumberFormat="1" applyFont="1" applyBorder="1" applyAlignment="1">
      <alignment horizontal="center"/>
    </xf>
    <xf numFmtId="2" fontId="19" fillId="34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9" fillId="34" borderId="16" xfId="0" applyNumberFormat="1" applyFont="1" applyFill="1" applyBorder="1" applyAlignment="1">
      <alignment/>
    </xf>
    <xf numFmtId="167" fontId="22" fillId="0" borderId="0" xfId="0" applyNumberFormat="1" applyFont="1" applyBorder="1" applyAlignment="1">
      <alignment horizontal="center"/>
    </xf>
    <xf numFmtId="173" fontId="19" fillId="0" borderId="14" xfId="0" applyNumberFormat="1" applyFont="1" applyBorder="1" applyAlignment="1">
      <alignment horizontal="center"/>
    </xf>
    <xf numFmtId="167" fontId="19" fillId="0" borderId="17" xfId="0" applyNumberFormat="1" applyFont="1" applyBorder="1" applyAlignment="1">
      <alignment/>
    </xf>
    <xf numFmtId="173" fontId="19" fillId="0" borderId="23" xfId="0" applyNumberFormat="1" applyFont="1" applyBorder="1" applyAlignment="1">
      <alignment horizontal="center"/>
    </xf>
    <xf numFmtId="173" fontId="19" fillId="0" borderId="15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67" fontId="19" fillId="0" borderId="29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167" fontId="19" fillId="0" borderId="26" xfId="0" applyNumberFormat="1" applyFont="1" applyBorder="1" applyAlignment="1">
      <alignment horizontal="center"/>
    </xf>
    <xf numFmtId="167" fontId="19" fillId="0" borderId="12" xfId="0" applyNumberFormat="1" applyFont="1" applyBorder="1" applyAlignment="1">
      <alignment horizontal="right"/>
    </xf>
    <xf numFmtId="167" fontId="19" fillId="0" borderId="12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167" fontId="5" fillId="0" borderId="17" xfId="0" applyNumberFormat="1" applyFont="1" applyBorder="1" applyAlignment="1">
      <alignment horizontal="right"/>
    </xf>
    <xf numFmtId="167" fontId="5" fillId="0" borderId="16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/>
    </xf>
    <xf numFmtId="0" fontId="15" fillId="6" borderId="2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9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3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176" fontId="5" fillId="0" borderId="1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7" fontId="0" fillId="0" borderId="12" xfId="0" applyNumberFormat="1" applyFont="1" applyBorder="1" applyAlignment="1">
      <alignment horizontal="left"/>
    </xf>
    <xf numFmtId="167" fontId="0" fillId="0" borderId="13" xfId="0" applyNumberFormat="1" applyFont="1" applyBorder="1" applyAlignment="1">
      <alignment horizontal="left"/>
    </xf>
    <xf numFmtId="0" fontId="5" fillId="0" borderId="45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left"/>
    </xf>
    <xf numFmtId="167" fontId="0" fillId="0" borderId="13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left"/>
    </xf>
    <xf numFmtId="167" fontId="0" fillId="0" borderId="24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74" fontId="7" fillId="0" borderId="11" xfId="0" applyNumberFormat="1" applyFont="1" applyFill="1" applyBorder="1" applyAlignment="1">
      <alignment horizontal="center" vertical="top" wrapText="1"/>
    </xf>
    <xf numFmtId="174" fontId="7" fillId="0" borderId="24" xfId="0" applyNumberFormat="1" applyFont="1" applyFill="1" applyBorder="1" applyAlignment="1">
      <alignment horizontal="center" vertical="top" wrapText="1"/>
    </xf>
    <xf numFmtId="0" fontId="14" fillId="0" borderId="11" xfId="53" applyFont="1" applyBorder="1" applyAlignment="1" applyProtection="1">
      <alignment horizontal="left"/>
      <protection/>
    </xf>
    <xf numFmtId="173" fontId="8" fillId="0" borderId="15" xfId="0" applyNumberFormat="1" applyFont="1" applyBorder="1" applyAlignment="1">
      <alignment horizontal="center" vertical="center"/>
    </xf>
    <xf numFmtId="173" fontId="8" fillId="0" borderId="13" xfId="0" applyNumberFormat="1" applyFont="1" applyBorder="1" applyAlignment="1">
      <alignment horizontal="center" vertical="center"/>
    </xf>
    <xf numFmtId="173" fontId="8" fillId="0" borderId="14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67" fontId="19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/>
    </xf>
    <xf numFmtId="173" fontId="23" fillId="35" borderId="15" xfId="0" applyNumberFormat="1" applyFont="1" applyFill="1" applyBorder="1" applyAlignment="1">
      <alignment horizontal="center" vertical="center" wrapText="1"/>
    </xf>
    <xf numFmtId="173" fontId="23" fillId="35" borderId="12" xfId="0" applyNumberFormat="1" applyFont="1" applyFill="1" applyBorder="1" applyAlignment="1">
      <alignment horizontal="center" vertical="center" wrapText="1"/>
    </xf>
    <xf numFmtId="173" fontId="23" fillId="35" borderId="13" xfId="0" applyNumberFormat="1" applyFont="1" applyFill="1" applyBorder="1" applyAlignment="1">
      <alignment horizontal="center" vertical="center" wrapText="1"/>
    </xf>
    <xf numFmtId="173" fontId="23" fillId="35" borderId="14" xfId="0" applyNumberFormat="1" applyFont="1" applyFill="1" applyBorder="1" applyAlignment="1">
      <alignment horizontal="center" vertical="center" wrapText="1"/>
    </xf>
    <xf numFmtId="173" fontId="23" fillId="35" borderId="10" xfId="0" applyNumberFormat="1" applyFont="1" applyFill="1" applyBorder="1" applyAlignment="1">
      <alignment horizontal="center" vertical="center" wrapText="1"/>
    </xf>
    <xf numFmtId="173" fontId="23" fillId="35" borderId="41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0" fillId="35" borderId="23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35" borderId="24" xfId="0" applyFont="1" applyFill="1" applyBorder="1" applyAlignment="1">
      <alignment horizontal="left"/>
    </xf>
    <xf numFmtId="167" fontId="8" fillId="0" borderId="29" xfId="0" applyNumberFormat="1" applyFont="1" applyBorder="1" applyAlignment="1">
      <alignment/>
    </xf>
    <xf numFmtId="167" fontId="8" fillId="0" borderId="17" xfId="0" applyNumberFormat="1" applyFont="1" applyBorder="1" applyAlignment="1">
      <alignment/>
    </xf>
    <xf numFmtId="0" fontId="8" fillId="35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0" fillId="34" borderId="23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24" xfId="0" applyFont="1" applyFill="1" applyBorder="1" applyAlignment="1">
      <alignment horizontal="left" vertical="center"/>
    </xf>
    <xf numFmtId="0" fontId="10" fillId="35" borderId="23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0" fontId="10" fillId="35" borderId="2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167" fontId="19" fillId="0" borderId="15" xfId="0" applyNumberFormat="1" applyFont="1" applyBorder="1" applyAlignment="1">
      <alignment/>
    </xf>
    <xf numFmtId="167" fontId="19" fillId="0" borderId="13" xfId="0" applyNumberFormat="1" applyFont="1" applyBorder="1" applyAlignment="1">
      <alignment/>
    </xf>
    <xf numFmtId="177" fontId="5" fillId="0" borderId="17" xfId="0" applyNumberFormat="1" applyFont="1" applyBorder="1" applyAlignment="1">
      <alignment horizontal="center"/>
    </xf>
    <xf numFmtId="167" fontId="19" fillId="0" borderId="14" xfId="0" applyNumberFormat="1" applyFont="1" applyBorder="1" applyAlignment="1">
      <alignment/>
    </xf>
    <xf numFmtId="167" fontId="19" fillId="0" borderId="41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167" fontId="19" fillId="0" borderId="23" xfId="0" applyNumberFormat="1" applyFont="1" applyBorder="1" applyAlignment="1">
      <alignment/>
    </xf>
    <xf numFmtId="167" fontId="19" fillId="0" borderId="24" xfId="0" applyNumberFormat="1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7" fillId="0" borderId="36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167" fontId="0" fillId="0" borderId="11" xfId="0" applyNumberFormat="1" applyFont="1" applyBorder="1" applyAlignment="1">
      <alignment horizontal="left"/>
    </xf>
    <xf numFmtId="167" fontId="0" fillId="0" borderId="24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9525</xdr:rowOff>
    </xdr:from>
    <xdr:to>
      <xdr:col>6</xdr:col>
      <xdr:colOff>466725</xdr:colOff>
      <xdr:row>2</xdr:row>
      <xdr:rowOff>104775</xdr:rowOff>
    </xdr:to>
    <xdr:pic>
      <xdr:nvPicPr>
        <xdr:cNvPr id="1" name="Picture 1" descr="Logo_Le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"/>
          <a:ext cx="2266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2" name="Line 7"/>
        <xdr:cNvSpPr>
          <a:spLocks/>
        </xdr:cNvSpPr>
      </xdr:nvSpPr>
      <xdr:spPr>
        <a:xfrm>
          <a:off x="66865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3" name="Line 9"/>
        <xdr:cNvSpPr>
          <a:spLocks/>
        </xdr:cNvSpPr>
      </xdr:nvSpPr>
      <xdr:spPr>
        <a:xfrm>
          <a:off x="66865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19050</xdr:rowOff>
    </xdr:from>
    <xdr:to>
      <xdr:col>0</xdr:col>
      <xdr:colOff>666750</xdr:colOff>
      <xdr:row>1</xdr:row>
      <xdr:rowOff>200025</xdr:rowOff>
    </xdr:to>
    <xdr:grpSp>
      <xdr:nvGrpSpPr>
        <xdr:cNvPr id="4" name="Group 1"/>
        <xdr:cNvGrpSpPr>
          <a:grpSpLocks/>
        </xdr:cNvGrpSpPr>
      </xdr:nvGrpSpPr>
      <xdr:grpSpPr>
        <a:xfrm>
          <a:off x="447675" y="19050"/>
          <a:ext cx="219075" cy="428625"/>
          <a:chOff x="447675" y="19050"/>
          <a:chExt cx="219075" cy="4381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68"/>
  <sheetViews>
    <sheetView tabSelected="1" view="pageLayout" zoomScaleNormal="85" zoomScaleSheetLayoutView="100" workbookViewId="0" topLeftCell="A16">
      <selection activeCell="N19" sqref="N19"/>
    </sheetView>
  </sheetViews>
  <sheetFormatPr defaultColWidth="9.140625" defaultRowHeight="15" customHeight="1" outlineLevelRow="1"/>
  <cols>
    <col min="1" max="1" width="11.7109375" style="1" customWidth="1"/>
    <col min="2" max="3" width="15.7109375" style="1" customWidth="1"/>
    <col min="4" max="5" width="10.7109375" style="1" customWidth="1"/>
    <col min="6" max="6" width="9.57421875" style="1" customWidth="1"/>
    <col min="7" max="7" width="8.421875" style="1" customWidth="1"/>
    <col min="8" max="8" width="9.00390625" style="1" customWidth="1"/>
    <col min="9" max="11" width="8.7109375" style="1" customWidth="1"/>
    <col min="12" max="12" width="9.57421875" style="1" customWidth="1"/>
    <col min="13" max="13" width="11.28125" style="1" customWidth="1"/>
    <col min="14" max="14" width="17.28125" style="1" customWidth="1"/>
    <col min="15" max="15" width="9.140625" style="1" hidden="1" customWidth="1"/>
    <col min="16" max="16384" width="9.140625" style="1" customWidth="1"/>
  </cols>
  <sheetData>
    <row r="1" spans="1:15" ht="19.5" customHeight="1">
      <c r="A1" s="220" t="s">
        <v>39</v>
      </c>
      <c r="B1" s="220"/>
      <c r="C1" s="220"/>
      <c r="D1" s="218"/>
      <c r="E1" s="218"/>
      <c r="F1" s="218"/>
      <c r="G1" s="218"/>
      <c r="I1" s="169" t="s">
        <v>46</v>
      </c>
      <c r="J1" s="170"/>
      <c r="K1" s="170"/>
      <c r="L1" s="171">
        <f ca="1">TODAY()</f>
        <v>41787</v>
      </c>
      <c r="M1" s="171"/>
      <c r="N1" s="172"/>
      <c r="O1" s="4">
        <v>0.565</v>
      </c>
    </row>
    <row r="2" spans="1:15" ht="19.5" customHeight="1">
      <c r="A2" s="220" t="s">
        <v>40</v>
      </c>
      <c r="B2" s="220"/>
      <c r="C2" s="220"/>
      <c r="D2" s="218"/>
      <c r="E2" s="218"/>
      <c r="F2" s="218"/>
      <c r="G2" s="218"/>
      <c r="I2" s="169" t="s">
        <v>0</v>
      </c>
      <c r="J2" s="170"/>
      <c r="K2" s="170"/>
      <c r="L2" s="170"/>
      <c r="M2" s="229"/>
      <c r="N2" s="230"/>
      <c r="O2" s="4">
        <v>0.365</v>
      </c>
    </row>
    <row r="3" spans="1:15" ht="19.5" customHeight="1">
      <c r="A3" s="221" t="s">
        <v>41</v>
      </c>
      <c r="B3" s="221"/>
      <c r="C3" s="221"/>
      <c r="D3" s="218"/>
      <c r="E3" s="218"/>
      <c r="F3" s="218"/>
      <c r="G3" s="218"/>
      <c r="I3" s="40"/>
      <c r="J3" s="40"/>
      <c r="K3" s="40"/>
      <c r="L3" s="40"/>
      <c r="M3" s="40"/>
      <c r="N3" s="39"/>
      <c r="O3" s="4"/>
    </row>
    <row r="4" spans="1:14" ht="19.5" customHeight="1">
      <c r="A4" s="15" t="s">
        <v>67</v>
      </c>
      <c r="B4" s="157"/>
      <c r="C4" s="47" t="s">
        <v>66</v>
      </c>
      <c r="D4" s="157"/>
      <c r="E4" s="47" t="s">
        <v>65</v>
      </c>
      <c r="F4" s="159"/>
      <c r="G4" s="252" t="s">
        <v>33</v>
      </c>
      <c r="H4" s="253"/>
      <c r="I4" s="151"/>
      <c r="J4" s="151"/>
      <c r="K4" s="151"/>
      <c r="L4" s="151"/>
      <c r="M4" s="50" t="s">
        <v>35</v>
      </c>
      <c r="N4" s="49"/>
    </row>
    <row r="5" spans="1:14" ht="19.5" customHeight="1">
      <c r="A5" s="14"/>
      <c r="B5" s="158"/>
      <c r="C5" s="5"/>
      <c r="D5" s="158"/>
      <c r="E5" s="5"/>
      <c r="F5" s="160"/>
      <c r="G5" s="252" t="s">
        <v>31</v>
      </c>
      <c r="H5" s="253"/>
      <c r="I5" s="151"/>
      <c r="J5" s="151"/>
      <c r="K5" s="151"/>
      <c r="L5" s="151"/>
      <c r="M5" s="50" t="s">
        <v>56</v>
      </c>
      <c r="N5" s="72"/>
    </row>
    <row r="6" spans="1:14" ht="19.5" customHeight="1">
      <c r="A6" s="15" t="s">
        <v>32</v>
      </c>
      <c r="B6" s="12"/>
      <c r="C6" s="12"/>
      <c r="D6" s="12"/>
      <c r="E6" s="12"/>
      <c r="F6" s="13"/>
      <c r="G6" s="252" t="s">
        <v>34</v>
      </c>
      <c r="H6" s="253"/>
      <c r="I6" s="173"/>
      <c r="J6" s="173"/>
      <c r="K6" s="173"/>
      <c r="L6" s="173"/>
      <c r="M6" s="29"/>
      <c r="N6" s="41"/>
    </row>
    <row r="7" spans="1:15" ht="19.5" customHeight="1">
      <c r="A7" s="141"/>
      <c r="B7" s="142"/>
      <c r="C7" s="142"/>
      <c r="D7" s="142"/>
      <c r="E7" s="142"/>
      <c r="F7" s="143"/>
      <c r="H7" s="6"/>
      <c r="I7" s="6"/>
      <c r="J7" s="6"/>
      <c r="K7" s="29"/>
      <c r="L7" s="29"/>
      <c r="M7" s="29"/>
      <c r="N7" s="29"/>
      <c r="O7" s="1" t="b">
        <v>0</v>
      </c>
    </row>
    <row r="8" spans="1:15" ht="19.5" customHeight="1">
      <c r="A8" s="141"/>
      <c r="B8" s="142"/>
      <c r="C8" s="142"/>
      <c r="D8" s="142"/>
      <c r="E8" s="142"/>
      <c r="F8" s="143"/>
      <c r="G8" s="222" t="s">
        <v>51</v>
      </c>
      <c r="H8" s="223"/>
      <c r="I8" s="223"/>
      <c r="J8" s="223"/>
      <c r="K8" s="223"/>
      <c r="L8" s="223"/>
      <c r="M8" s="223"/>
      <c r="N8" s="224"/>
      <c r="O8" s="1" t="b">
        <v>0</v>
      </c>
    </row>
    <row r="9" spans="1:15" ht="19.5" customHeight="1">
      <c r="A9" s="141"/>
      <c r="B9" s="142"/>
      <c r="C9" s="142"/>
      <c r="D9" s="142"/>
      <c r="E9" s="142"/>
      <c r="F9" s="143"/>
      <c r="G9" s="225" t="s">
        <v>47</v>
      </c>
      <c r="H9" s="226"/>
      <c r="I9" s="162"/>
      <c r="J9" s="162"/>
      <c r="K9" s="163"/>
      <c r="L9" s="42" t="s">
        <v>49</v>
      </c>
      <c r="M9" s="165"/>
      <c r="N9" s="166"/>
      <c r="O9" s="1" t="b">
        <v>0</v>
      </c>
    </row>
    <row r="10" spans="1:15" ht="19.5" customHeight="1">
      <c r="A10" s="144"/>
      <c r="B10" s="145"/>
      <c r="C10" s="145"/>
      <c r="D10" s="145"/>
      <c r="E10" s="145"/>
      <c r="F10" s="146"/>
      <c r="G10" s="227" t="s">
        <v>48</v>
      </c>
      <c r="H10" s="228"/>
      <c r="I10" s="260"/>
      <c r="J10" s="260"/>
      <c r="K10" s="261"/>
      <c r="L10" s="43" t="s">
        <v>50</v>
      </c>
      <c r="M10" s="167"/>
      <c r="N10" s="168"/>
      <c r="O10" s="1" t="b">
        <v>0</v>
      </c>
    </row>
    <row r="11" spans="1:15" ht="15" customHeight="1">
      <c r="A11" s="126"/>
      <c r="B11" s="124"/>
      <c r="C11" s="124"/>
      <c r="D11" s="124"/>
      <c r="E11" s="124"/>
      <c r="F11" s="124"/>
      <c r="G11" s="124"/>
      <c r="H11" s="253"/>
      <c r="I11" s="253"/>
      <c r="J11" s="253"/>
      <c r="K11" s="253"/>
      <c r="L11" s="253"/>
      <c r="M11" s="4"/>
      <c r="N11" s="4"/>
      <c r="O11" s="1" t="b">
        <v>0</v>
      </c>
    </row>
    <row r="12" spans="1:15" ht="15" customHeight="1">
      <c r="A12" s="127"/>
      <c r="B12" s="137"/>
      <c r="C12" s="137"/>
      <c r="D12" s="137"/>
      <c r="E12" s="137"/>
      <c r="F12" s="137"/>
      <c r="G12" s="161"/>
      <c r="H12" s="48" t="s">
        <v>8</v>
      </c>
      <c r="I12" s="4"/>
      <c r="K12" s="4"/>
      <c r="O12" s="1" t="b">
        <v>0</v>
      </c>
    </row>
    <row r="13" spans="1:14" ht="15" customHeight="1">
      <c r="A13" s="121" t="s">
        <v>58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s="4" customFormat="1" ht="1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s="4" customFormat="1" ht="1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s="4" customFormat="1" ht="15" customHeight="1">
      <c r="A16" s="19"/>
      <c r="B16" s="19"/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4" customFormat="1" ht="15" customHeight="1">
      <c r="A17" s="189" t="s">
        <v>43</v>
      </c>
      <c r="B17" s="190"/>
      <c r="C17" s="191"/>
      <c r="D17" s="18"/>
      <c r="E17" s="18"/>
      <c r="F17" s="18"/>
      <c r="G17" s="18"/>
      <c r="H17" s="38"/>
      <c r="I17" s="18"/>
      <c r="J17" s="18"/>
      <c r="K17" s="18"/>
      <c r="L17" s="18"/>
      <c r="M17" s="18"/>
      <c r="N17" s="18"/>
    </row>
    <row r="18" spans="1:14" s="4" customFormat="1" ht="15" customHeight="1" thickBot="1">
      <c r="A18" s="112" t="s">
        <v>37</v>
      </c>
      <c r="B18" s="147" t="s">
        <v>36</v>
      </c>
      <c r="C18" s="148"/>
      <c r="D18" s="112" t="s">
        <v>3</v>
      </c>
      <c r="E18" s="112" t="s">
        <v>4</v>
      </c>
      <c r="F18" s="152" t="s">
        <v>38</v>
      </c>
      <c r="G18" s="219"/>
      <c r="H18" s="152" t="s">
        <v>44</v>
      </c>
      <c r="I18" s="153"/>
      <c r="J18" s="147" t="s">
        <v>5</v>
      </c>
      <c r="K18" s="148"/>
      <c r="L18" s="148"/>
      <c r="M18" s="164"/>
      <c r="N18" s="112" t="s">
        <v>6</v>
      </c>
    </row>
    <row r="19" spans="1:14" ht="15" customHeight="1" thickTop="1">
      <c r="A19" s="53"/>
      <c r="B19" s="149"/>
      <c r="C19" s="150"/>
      <c r="D19" s="51"/>
      <c r="E19" s="55"/>
      <c r="F19" s="233"/>
      <c r="G19" s="233"/>
      <c r="H19" s="154"/>
      <c r="I19" s="154"/>
      <c r="J19" s="117"/>
      <c r="K19" s="117"/>
      <c r="L19" s="117"/>
      <c r="M19" s="117"/>
      <c r="N19" s="113"/>
    </row>
    <row r="20" spans="1:14" ht="15" customHeight="1">
      <c r="A20" s="54"/>
      <c r="B20" s="155"/>
      <c r="C20" s="156"/>
      <c r="D20" s="52"/>
      <c r="E20" s="56"/>
      <c r="F20" s="186"/>
      <c r="G20" s="186"/>
      <c r="H20" s="116"/>
      <c r="I20" s="116"/>
      <c r="J20" s="120"/>
      <c r="K20" s="120"/>
      <c r="L20" s="120"/>
      <c r="M20" s="120"/>
      <c r="N20" s="114"/>
    </row>
    <row r="21" spans="1:14" ht="15" customHeight="1">
      <c r="A21" s="54"/>
      <c r="B21" s="155"/>
      <c r="C21" s="156"/>
      <c r="D21" s="52"/>
      <c r="E21" s="56"/>
      <c r="F21" s="186"/>
      <c r="G21" s="186"/>
      <c r="H21" s="116"/>
      <c r="I21" s="116"/>
      <c r="J21" s="120"/>
      <c r="K21" s="120"/>
      <c r="L21" s="120"/>
      <c r="M21" s="120"/>
      <c r="N21" s="114"/>
    </row>
    <row r="22" spans="1:14" ht="15" customHeight="1">
      <c r="A22" s="54"/>
      <c r="B22" s="155"/>
      <c r="C22" s="156"/>
      <c r="D22" s="52"/>
      <c r="E22" s="56"/>
      <c r="F22" s="186"/>
      <c r="G22" s="186"/>
      <c r="H22" s="116"/>
      <c r="I22" s="116"/>
      <c r="J22" s="120"/>
      <c r="K22" s="120"/>
      <c r="L22" s="120"/>
      <c r="M22" s="120"/>
      <c r="N22" s="114"/>
    </row>
    <row r="23" spans="1:14" ht="15" customHeight="1">
      <c r="A23" s="54"/>
      <c r="B23" s="155"/>
      <c r="C23" s="156"/>
      <c r="D23" s="52"/>
      <c r="E23" s="56"/>
      <c r="F23" s="186"/>
      <c r="G23" s="186"/>
      <c r="H23" s="116"/>
      <c r="I23" s="116"/>
      <c r="J23" s="120"/>
      <c r="K23" s="120"/>
      <c r="L23" s="120"/>
      <c r="M23" s="120"/>
      <c r="N23" s="114"/>
    </row>
    <row r="24" spans="1:14" ht="15" customHeight="1">
      <c r="A24" s="54"/>
      <c r="B24" s="155"/>
      <c r="C24" s="156"/>
      <c r="D24" s="52"/>
      <c r="E24" s="56"/>
      <c r="F24" s="186"/>
      <c r="G24" s="186"/>
      <c r="H24" s="116"/>
      <c r="I24" s="116"/>
      <c r="J24" s="120"/>
      <c r="K24" s="120"/>
      <c r="L24" s="120"/>
      <c r="M24" s="120"/>
      <c r="N24" s="114"/>
    </row>
    <row r="25" spans="1:14" ht="15" customHeight="1">
      <c r="A25" s="54"/>
      <c r="B25" s="155"/>
      <c r="C25" s="156"/>
      <c r="D25" s="52"/>
      <c r="E25" s="56"/>
      <c r="F25" s="186"/>
      <c r="G25" s="186"/>
      <c r="H25" s="116"/>
      <c r="I25" s="116"/>
      <c r="J25" s="120"/>
      <c r="K25" s="120"/>
      <c r="L25" s="120"/>
      <c r="M25" s="120"/>
      <c r="N25" s="115"/>
    </row>
    <row r="26" spans="1:14" ht="15" customHeight="1">
      <c r="A26" s="180" t="s">
        <v>61</v>
      </c>
      <c r="B26" s="181"/>
      <c r="C26" s="182"/>
      <c r="D26" s="174"/>
      <c r="E26" s="175"/>
      <c r="F26" s="61"/>
      <c r="G26" s="61"/>
      <c r="H26" s="60"/>
      <c r="I26" s="59"/>
      <c r="J26" s="194" t="s">
        <v>26</v>
      </c>
      <c r="K26" s="195"/>
      <c r="L26" s="195"/>
      <c r="M26" s="196"/>
      <c r="N26" s="192">
        <f>SUM(N19:N25)</f>
        <v>0</v>
      </c>
    </row>
    <row r="27" spans="1:14" ht="15" customHeight="1">
      <c r="A27" s="183"/>
      <c r="B27" s="184"/>
      <c r="C27" s="185"/>
      <c r="D27" s="176"/>
      <c r="E27" s="177"/>
      <c r="F27" s="61"/>
      <c r="G27" s="61"/>
      <c r="H27" s="60"/>
      <c r="I27" s="59"/>
      <c r="J27" s="197"/>
      <c r="K27" s="198"/>
      <c r="L27" s="198"/>
      <c r="M27" s="199"/>
      <c r="N27" s="193"/>
    </row>
    <row r="28" spans="1:14" ht="15" customHeight="1" thickBot="1">
      <c r="A28" s="27"/>
      <c r="B28" s="27"/>
      <c r="C28" s="27"/>
      <c r="D28" s="187" t="s">
        <v>68</v>
      </c>
      <c r="E28" s="188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" customHeight="1" thickBot="1">
      <c r="A29" s="215" t="s">
        <v>45</v>
      </c>
      <c r="B29" s="216"/>
      <c r="C29" s="217"/>
      <c r="D29" s="28"/>
      <c r="E29" s="118" t="s">
        <v>55</v>
      </c>
      <c r="F29" s="118"/>
      <c r="G29" s="118"/>
      <c r="H29" s="118"/>
      <c r="I29" s="118"/>
      <c r="J29" s="119"/>
      <c r="K29" s="138"/>
      <c r="L29" s="139"/>
      <c r="M29" s="140"/>
      <c r="N29" s="28"/>
    </row>
    <row r="30" spans="1:14" ht="15" customHeight="1">
      <c r="A30" s="74"/>
      <c r="B30" s="75" t="s">
        <v>9</v>
      </c>
      <c r="C30" s="75" t="s">
        <v>10</v>
      </c>
      <c r="D30" s="74" t="s">
        <v>2</v>
      </c>
      <c r="E30" s="74" t="s">
        <v>2</v>
      </c>
      <c r="F30" s="75" t="s">
        <v>6</v>
      </c>
      <c r="G30" s="74" t="s">
        <v>27</v>
      </c>
      <c r="H30" s="254" t="s">
        <v>25</v>
      </c>
      <c r="I30" s="255"/>
      <c r="J30" s="256"/>
      <c r="K30" s="257" t="s">
        <v>22</v>
      </c>
      <c r="L30" s="258"/>
      <c r="M30" s="259"/>
      <c r="N30" s="76"/>
    </row>
    <row r="31" spans="1:14" ht="15" customHeight="1" thickBot="1">
      <c r="A31" s="77" t="s">
        <v>1</v>
      </c>
      <c r="B31" s="77" t="s">
        <v>11</v>
      </c>
      <c r="C31" s="77" t="s">
        <v>11</v>
      </c>
      <c r="D31" s="77" t="s">
        <v>18</v>
      </c>
      <c r="E31" s="77" t="s">
        <v>19</v>
      </c>
      <c r="F31" s="77" t="s">
        <v>17</v>
      </c>
      <c r="G31" s="77" t="s">
        <v>12</v>
      </c>
      <c r="H31" s="78" t="s">
        <v>20</v>
      </c>
      <c r="I31" s="78" t="s">
        <v>15</v>
      </c>
      <c r="J31" s="78" t="s">
        <v>16</v>
      </c>
      <c r="K31" s="73" t="s">
        <v>13</v>
      </c>
      <c r="L31" s="73" t="s">
        <v>12</v>
      </c>
      <c r="M31" s="73" t="s">
        <v>14</v>
      </c>
      <c r="N31" s="77" t="s">
        <v>21</v>
      </c>
    </row>
    <row r="32" spans="1:14" ht="15" customHeight="1" thickTop="1">
      <c r="A32" s="80" t="s">
        <v>59</v>
      </c>
      <c r="B32" s="79"/>
      <c r="C32" s="79"/>
      <c r="D32" s="81"/>
      <c r="E32" s="81"/>
      <c r="F32" s="82"/>
      <c r="G32" s="79"/>
      <c r="H32" s="82"/>
      <c r="I32" s="82"/>
      <c r="J32" s="82"/>
      <c r="K32" s="82"/>
      <c r="L32" s="79"/>
      <c r="M32" s="83">
        <f aca="true" t="shared" si="0" ref="M32:M39">K32*L32</f>
        <v>0</v>
      </c>
      <c r="N32" s="84">
        <f>SUM(F32,H32,I32,J32+M32+(G32*75%))</f>
        <v>0</v>
      </c>
    </row>
    <row r="33" spans="1:14" ht="15" customHeight="1">
      <c r="A33" s="85"/>
      <c r="B33" s="86"/>
      <c r="C33" s="86"/>
      <c r="D33" s="87"/>
      <c r="E33" s="87"/>
      <c r="F33" s="88"/>
      <c r="G33" s="86"/>
      <c r="H33" s="88"/>
      <c r="I33" s="88"/>
      <c r="J33" s="88"/>
      <c r="K33" s="88"/>
      <c r="L33" s="79"/>
      <c r="M33" s="83">
        <f t="shared" si="0"/>
        <v>0</v>
      </c>
      <c r="N33" s="89">
        <f aca="true" t="shared" si="1" ref="N33:N39">F33+G33+H33+I33+J33+M33</f>
        <v>0</v>
      </c>
    </row>
    <row r="34" spans="1:14" ht="15" customHeight="1">
      <c r="A34" s="85" t="s">
        <v>7</v>
      </c>
      <c r="B34" s="86" t="s">
        <v>7</v>
      </c>
      <c r="C34" s="86" t="s">
        <v>7</v>
      </c>
      <c r="D34" s="87" t="s">
        <v>7</v>
      </c>
      <c r="E34" s="87" t="s">
        <v>7</v>
      </c>
      <c r="F34" s="88"/>
      <c r="G34" s="86"/>
      <c r="H34" s="88"/>
      <c r="I34" s="88"/>
      <c r="J34" s="88"/>
      <c r="K34" s="88"/>
      <c r="L34" s="79"/>
      <c r="M34" s="83">
        <f>K34*L34</f>
        <v>0</v>
      </c>
      <c r="N34" s="89">
        <f t="shared" si="1"/>
        <v>0</v>
      </c>
    </row>
    <row r="35" spans="1:14" ht="15" customHeight="1">
      <c r="A35" s="85"/>
      <c r="B35" s="86"/>
      <c r="C35" s="86"/>
      <c r="D35" s="87"/>
      <c r="E35" s="87"/>
      <c r="F35" s="88"/>
      <c r="G35" s="86"/>
      <c r="H35" s="88"/>
      <c r="I35" s="88"/>
      <c r="J35" s="88"/>
      <c r="K35" s="88"/>
      <c r="L35" s="79"/>
      <c r="M35" s="83">
        <f>K35*L35</f>
        <v>0</v>
      </c>
      <c r="N35" s="89">
        <f>F35+G35+H35+I35+J35+M35</f>
        <v>0</v>
      </c>
    </row>
    <row r="36" spans="1:14" ht="15" customHeight="1">
      <c r="A36" s="85"/>
      <c r="B36" s="86"/>
      <c r="C36" s="86"/>
      <c r="D36" s="87"/>
      <c r="E36" s="87"/>
      <c r="F36" s="88"/>
      <c r="G36" s="86"/>
      <c r="H36" s="88"/>
      <c r="I36" s="88"/>
      <c r="J36" s="88"/>
      <c r="K36" s="88"/>
      <c r="L36" s="79"/>
      <c r="M36" s="83">
        <f t="shared" si="0"/>
        <v>0</v>
      </c>
      <c r="N36" s="89">
        <f t="shared" si="1"/>
        <v>0</v>
      </c>
    </row>
    <row r="37" spans="1:14" ht="15" customHeight="1">
      <c r="A37" s="85"/>
      <c r="B37" s="86"/>
      <c r="C37" s="86"/>
      <c r="D37" s="87"/>
      <c r="E37" s="87"/>
      <c r="F37" s="88"/>
      <c r="G37" s="86"/>
      <c r="H37" s="88"/>
      <c r="I37" s="88"/>
      <c r="J37" s="88"/>
      <c r="K37" s="88"/>
      <c r="L37" s="79"/>
      <c r="M37" s="83">
        <f t="shared" si="0"/>
        <v>0</v>
      </c>
      <c r="N37" s="89">
        <f t="shared" si="1"/>
        <v>0</v>
      </c>
    </row>
    <row r="38" spans="1:256" s="22" customFormat="1" ht="15" customHeight="1">
      <c r="A38" s="85"/>
      <c r="B38" s="86"/>
      <c r="C38" s="86"/>
      <c r="D38" s="87"/>
      <c r="E38" s="87"/>
      <c r="F38" s="88"/>
      <c r="G38" s="86"/>
      <c r="H38" s="88"/>
      <c r="I38" s="88"/>
      <c r="J38" s="88"/>
      <c r="K38" s="88"/>
      <c r="L38" s="79"/>
      <c r="M38" s="83">
        <f t="shared" si="0"/>
        <v>0</v>
      </c>
      <c r="N38" s="89">
        <f t="shared" si="1"/>
        <v>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24" customFormat="1" ht="17.25" customHeight="1">
      <c r="A39" s="85"/>
      <c r="B39" s="86"/>
      <c r="C39" s="86"/>
      <c r="D39" s="87"/>
      <c r="E39" s="87"/>
      <c r="F39" s="88"/>
      <c r="G39" s="86"/>
      <c r="H39" s="88"/>
      <c r="I39" s="88"/>
      <c r="J39" s="88"/>
      <c r="K39" s="88"/>
      <c r="L39" s="79"/>
      <c r="M39" s="83">
        <f t="shared" si="0"/>
        <v>0</v>
      </c>
      <c r="N39" s="89">
        <f t="shared" si="1"/>
        <v>0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24" customFormat="1" ht="17.25" customHeight="1">
      <c r="A40" s="90" t="s">
        <v>60</v>
      </c>
      <c r="B40" s="86"/>
      <c r="C40" s="86"/>
      <c r="D40" s="87"/>
      <c r="E40" s="87"/>
      <c r="F40" s="88"/>
      <c r="G40" s="86"/>
      <c r="H40" s="88"/>
      <c r="I40" s="88"/>
      <c r="J40" s="88"/>
      <c r="K40" s="88"/>
      <c r="L40" s="79"/>
      <c r="M40" s="83">
        <f>K40*L40</f>
        <v>0</v>
      </c>
      <c r="N40" s="91">
        <f>SUM(F40,H40,I40,J40+M40+(G40*75%))</f>
        <v>0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24" customFormat="1" ht="17.25" customHeight="1">
      <c r="A41" s="92"/>
      <c r="B41" s="93"/>
      <c r="C41" s="93"/>
      <c r="D41" s="94"/>
      <c r="E41" s="94"/>
      <c r="F41" s="95">
        <f>SUM(F32:F40)</f>
        <v>0</v>
      </c>
      <c r="G41" s="95">
        <f>SUM(G33:G39)+(G32*75%)+(G40*75%)</f>
        <v>0</v>
      </c>
      <c r="H41" s="96"/>
      <c r="I41" s="96"/>
      <c r="J41" s="95">
        <f>SUM(H32:J40)</f>
        <v>0</v>
      </c>
      <c r="K41" s="97"/>
      <c r="L41" s="96"/>
      <c r="M41" s="98">
        <f>SUM(M32:M40)</f>
        <v>0</v>
      </c>
      <c r="N41" s="99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24" customFormat="1" ht="17.25" customHeight="1">
      <c r="A42" s="212" t="s">
        <v>42</v>
      </c>
      <c r="B42" s="213"/>
      <c r="C42" s="214"/>
      <c r="D42" s="4"/>
      <c r="E42" s="7"/>
      <c r="F42" s="8"/>
      <c r="G42" s="4"/>
      <c r="H42" s="2"/>
      <c r="I42" s="4"/>
      <c r="J42" s="4"/>
      <c r="K42" s="4"/>
      <c r="L42" s="4"/>
      <c r="M42" s="9"/>
      <c r="N42" s="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25" customFormat="1" ht="17.25" customHeight="1" thickBot="1">
      <c r="A43" s="106" t="s">
        <v>1</v>
      </c>
      <c r="B43" s="236" t="s">
        <v>23</v>
      </c>
      <c r="C43" s="237"/>
      <c r="D43" s="210"/>
      <c r="E43" s="211"/>
      <c r="F43" s="178" t="s">
        <v>14</v>
      </c>
      <c r="G43" s="179"/>
      <c r="H43" s="107" t="s">
        <v>1</v>
      </c>
      <c r="I43" s="209" t="s">
        <v>23</v>
      </c>
      <c r="J43" s="210"/>
      <c r="K43" s="210"/>
      <c r="L43" s="210"/>
      <c r="M43" s="211"/>
      <c r="N43" s="108" t="s">
        <v>14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5" customFormat="1" ht="17.25" customHeight="1" thickTop="1">
      <c r="A44" s="100"/>
      <c r="B44" s="206"/>
      <c r="C44" s="207"/>
      <c r="D44" s="207"/>
      <c r="E44" s="208"/>
      <c r="F44" s="234"/>
      <c r="G44" s="235"/>
      <c r="H44" s="100"/>
      <c r="I44" s="206"/>
      <c r="J44" s="207"/>
      <c r="K44" s="207"/>
      <c r="L44" s="207"/>
      <c r="M44" s="208"/>
      <c r="N44" s="10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4" customFormat="1" ht="15" customHeight="1">
      <c r="A45" s="102"/>
      <c r="B45" s="200"/>
      <c r="C45" s="201"/>
      <c r="D45" s="201"/>
      <c r="E45" s="202"/>
      <c r="F45" s="238"/>
      <c r="G45" s="239"/>
      <c r="H45" s="102"/>
      <c r="I45" s="200"/>
      <c r="J45" s="201"/>
      <c r="K45" s="201"/>
      <c r="L45" s="201"/>
      <c r="M45" s="202"/>
      <c r="N45" s="8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4" customFormat="1" ht="15" customHeight="1">
      <c r="A46" s="103"/>
      <c r="B46" s="203"/>
      <c r="C46" s="204"/>
      <c r="D46" s="204"/>
      <c r="E46" s="205"/>
      <c r="F46" s="231"/>
      <c r="G46" s="232"/>
      <c r="H46" s="103"/>
      <c r="I46" s="203"/>
      <c r="J46" s="204"/>
      <c r="K46" s="204"/>
      <c r="L46" s="204"/>
      <c r="M46" s="205"/>
      <c r="N46" s="105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0" s="4" customFormat="1" ht="15" customHeight="1">
      <c r="A47" s="92"/>
      <c r="B47" s="104"/>
      <c r="C47" s="104"/>
      <c r="D47" s="104"/>
      <c r="E47" s="104"/>
      <c r="F47" s="109"/>
      <c r="G47" s="109"/>
      <c r="H47" s="92"/>
      <c r="I47" s="104"/>
      <c r="J47" s="104"/>
      <c r="K47" s="104"/>
      <c r="L47" s="104"/>
      <c r="M47" s="104"/>
      <c r="N47" s="110">
        <f>SUM(F41,G41,J41,M41,F44:G46,N44:N46)</f>
        <v>0</v>
      </c>
      <c r="O47" s="7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</row>
    <row r="48" spans="1:256" s="4" customFormat="1" ht="15" customHeight="1" thickBot="1">
      <c r="A48" s="30"/>
      <c r="B48" s="16"/>
      <c r="C48" s="2"/>
      <c r="D48" s="2"/>
      <c r="E48" s="16"/>
      <c r="F48" s="2"/>
      <c r="G48" s="2"/>
      <c r="H48" s="2"/>
      <c r="I48" s="2"/>
      <c r="J48" s="2"/>
      <c r="K48" s="2"/>
      <c r="L48" s="2"/>
      <c r="M48" s="16"/>
      <c r="N48" s="3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14" ht="15" customHeight="1" outlineLevel="1" thickBot="1">
      <c r="A49" s="128" t="s">
        <v>53</v>
      </c>
      <c r="B49" s="129"/>
      <c r="C49" s="129"/>
      <c r="D49" s="129"/>
      <c r="E49" s="129"/>
      <c r="F49" s="129"/>
      <c r="G49" s="130"/>
      <c r="H49" s="4"/>
      <c r="I49" s="121" t="s">
        <v>57</v>
      </c>
      <c r="J49" s="122"/>
      <c r="K49" s="122"/>
      <c r="L49" s="122"/>
      <c r="M49" s="122"/>
      <c r="N49" s="123"/>
    </row>
    <row r="50" spans="1:9" ht="15" customHeight="1">
      <c r="A50" s="246" t="s">
        <v>69</v>
      </c>
      <c r="B50" s="247"/>
      <c r="C50" s="247"/>
      <c r="D50" s="247"/>
      <c r="E50" s="247"/>
      <c r="F50" s="247"/>
      <c r="G50" s="248"/>
      <c r="H50" s="4"/>
      <c r="I50" s="111" t="s">
        <v>62</v>
      </c>
    </row>
    <row r="51" spans="1:9" ht="15" customHeight="1">
      <c r="A51" s="249"/>
      <c r="B51" s="250"/>
      <c r="C51" s="250"/>
      <c r="D51" s="250"/>
      <c r="E51" s="250"/>
      <c r="F51" s="250"/>
      <c r="G51" s="251"/>
      <c r="H51" s="45"/>
      <c r="I51" s="17" t="s">
        <v>28</v>
      </c>
    </row>
    <row r="52" spans="1:9" ht="15" customHeight="1">
      <c r="A52" s="249"/>
      <c r="B52" s="250"/>
      <c r="C52" s="250"/>
      <c r="D52" s="250"/>
      <c r="E52" s="250"/>
      <c r="F52" s="250"/>
      <c r="G52" s="251"/>
      <c r="H52" s="45"/>
      <c r="I52" s="17" t="s">
        <v>29</v>
      </c>
    </row>
    <row r="53" spans="1:14" ht="15" customHeight="1">
      <c r="A53" s="249"/>
      <c r="B53" s="250"/>
      <c r="C53" s="250"/>
      <c r="D53" s="250"/>
      <c r="E53" s="250"/>
      <c r="F53" s="250"/>
      <c r="G53" s="251"/>
      <c r="H53" s="45"/>
      <c r="I53" s="4"/>
      <c r="J53" s="4"/>
      <c r="K53" s="4"/>
      <c r="L53" s="4"/>
      <c r="M53" s="4"/>
      <c r="N53" s="4"/>
    </row>
    <row r="54" spans="1:14" ht="15" customHeight="1">
      <c r="A54" s="249"/>
      <c r="B54" s="250"/>
      <c r="C54" s="250"/>
      <c r="D54" s="250"/>
      <c r="E54" s="250"/>
      <c r="F54" s="250"/>
      <c r="G54" s="251"/>
      <c r="H54" s="45"/>
      <c r="I54"/>
      <c r="J54"/>
      <c r="K54"/>
      <c r="L54"/>
      <c r="M54" s="2"/>
      <c r="N54" s="4"/>
    </row>
    <row r="55" spans="1:14" ht="15" customHeight="1">
      <c r="A55" s="249"/>
      <c r="B55" s="250"/>
      <c r="C55" s="250"/>
      <c r="D55" s="250"/>
      <c r="E55" s="250"/>
      <c r="F55" s="250"/>
      <c r="G55" s="251"/>
      <c r="H55" s="45"/>
      <c r="I55" s="5"/>
      <c r="J55" s="5"/>
      <c r="K55" s="5"/>
      <c r="L55" s="5"/>
      <c r="M55" s="4"/>
      <c r="N55" s="70"/>
    </row>
    <row r="56" spans="1:14" ht="15" customHeight="1">
      <c r="A56" s="44"/>
      <c r="B56" s="45"/>
      <c r="C56" s="45"/>
      <c r="D56" s="45"/>
      <c r="E56" s="45"/>
      <c r="F56" s="45"/>
      <c r="G56" s="46"/>
      <c r="H56" s="45"/>
      <c r="I56" s="124" t="s">
        <v>24</v>
      </c>
      <c r="J56" s="124"/>
      <c r="K56" s="124"/>
      <c r="L56" s="124"/>
      <c r="N56" s="57" t="s">
        <v>1</v>
      </c>
    </row>
    <row r="57" spans="1:14" ht="15" customHeight="1">
      <c r="A57" s="33"/>
      <c r="B57" s="20"/>
      <c r="C57" s="20"/>
      <c r="D57" s="20"/>
      <c r="E57" s="20"/>
      <c r="F57" s="20"/>
      <c r="G57" s="62"/>
      <c r="H57" s="63"/>
      <c r="I57"/>
      <c r="J57"/>
      <c r="K57"/>
      <c r="L57"/>
      <c r="M57" s="2"/>
      <c r="N57" s="4"/>
    </row>
    <row r="58" spans="1:14" ht="15" customHeight="1">
      <c r="A58" s="34"/>
      <c r="B58" s="5"/>
      <c r="C58" s="5"/>
      <c r="D58" s="4"/>
      <c r="E58" s="242"/>
      <c r="F58" s="242"/>
      <c r="G58" s="62"/>
      <c r="H58" s="63"/>
      <c r="I58" s="125" t="s">
        <v>63</v>
      </c>
      <c r="J58" s="125"/>
      <c r="K58" s="125"/>
      <c r="L58" s="125"/>
      <c r="M58" s="125"/>
      <c r="N58" s="125"/>
    </row>
    <row r="59" spans="1:256" s="4" customFormat="1" ht="15" customHeight="1" thickBot="1">
      <c r="A59" s="244" t="s">
        <v>54</v>
      </c>
      <c r="B59" s="245"/>
      <c r="C59" s="245"/>
      <c r="D59" s="35"/>
      <c r="E59" s="245" t="s">
        <v>1</v>
      </c>
      <c r="F59" s="245"/>
      <c r="G59" s="68"/>
      <c r="H59" s="16"/>
      <c r="I59" s="125"/>
      <c r="J59" s="125"/>
      <c r="K59" s="125"/>
      <c r="L59" s="125"/>
      <c r="M59" s="125"/>
      <c r="N59" s="125"/>
      <c r="S59" s="1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4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9:256" s="4" customFormat="1" ht="15" customHeight="1" thickBot="1">
      <c r="I61" s="1"/>
      <c r="J61" s="1"/>
      <c r="K61" s="1"/>
      <c r="L61" s="1"/>
      <c r="M61" s="1"/>
      <c r="N61" s="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4" customFormat="1" ht="15" customHeight="1" thickBot="1">
      <c r="A62" s="128" t="s">
        <v>52</v>
      </c>
      <c r="B62" s="129"/>
      <c r="C62" s="129"/>
      <c r="D62" s="129"/>
      <c r="E62" s="129"/>
      <c r="F62" s="129"/>
      <c r="G62" s="130"/>
      <c r="H62" s="2"/>
      <c r="I62" s="5"/>
      <c r="J62" s="5"/>
      <c r="K62" s="5"/>
      <c r="L62" s="5"/>
      <c r="M62" s="1"/>
      <c r="N62" s="7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4" customFormat="1" ht="15" customHeight="1">
      <c r="A63" s="131" t="s">
        <v>30</v>
      </c>
      <c r="B63" s="132"/>
      <c r="C63" s="132"/>
      <c r="D63" s="132"/>
      <c r="E63" s="132"/>
      <c r="F63" s="132"/>
      <c r="G63" s="133"/>
      <c r="H63" s="2"/>
      <c r="I63" s="124" t="s">
        <v>24</v>
      </c>
      <c r="J63" s="124"/>
      <c r="K63" s="124"/>
      <c r="L63" s="124"/>
      <c r="M63" s="1"/>
      <c r="N63" s="2" t="s">
        <v>1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14" ht="15" customHeight="1">
      <c r="A64" s="134"/>
      <c r="B64" s="135"/>
      <c r="C64" s="135"/>
      <c r="D64" s="135"/>
      <c r="E64" s="135"/>
      <c r="F64" s="135"/>
      <c r="G64" s="136"/>
      <c r="H64" s="2"/>
      <c r="I64" s="4"/>
      <c r="J64" s="4"/>
      <c r="K64" s="4"/>
      <c r="L64" s="4"/>
      <c r="M64" s="4"/>
      <c r="N64" s="4"/>
    </row>
    <row r="65" spans="1:8" ht="15" customHeight="1">
      <c r="A65" s="64"/>
      <c r="B65" s="32"/>
      <c r="C65" s="32"/>
      <c r="D65" s="32"/>
      <c r="E65" s="32"/>
      <c r="F65" s="32"/>
      <c r="G65" s="65"/>
      <c r="H65" s="2"/>
    </row>
    <row r="66" spans="1:7" ht="15" customHeight="1">
      <c r="A66" s="66"/>
      <c r="B66" s="10"/>
      <c r="C66" s="10"/>
      <c r="D66" s="10"/>
      <c r="E66" s="10"/>
      <c r="F66" s="4"/>
      <c r="G66" s="37"/>
    </row>
    <row r="67" spans="1:7" ht="15" customHeight="1">
      <c r="A67" s="67"/>
      <c r="B67" s="18"/>
      <c r="C67" s="18"/>
      <c r="D67" s="10"/>
      <c r="E67" s="243"/>
      <c r="F67" s="243"/>
      <c r="G67" s="37"/>
    </row>
    <row r="68" spans="1:7" ht="15" customHeight="1" thickBot="1">
      <c r="A68" s="241" t="s">
        <v>64</v>
      </c>
      <c r="B68" s="240"/>
      <c r="C68" s="240"/>
      <c r="D68" s="69"/>
      <c r="E68" s="240" t="s">
        <v>1</v>
      </c>
      <c r="F68" s="240"/>
      <c r="G68" s="36"/>
    </row>
  </sheetData>
  <sheetProtection/>
  <mergeCells count="108">
    <mergeCell ref="K30:M30"/>
    <mergeCell ref="F22:G22"/>
    <mergeCell ref="I10:K10"/>
    <mergeCell ref="F21:G21"/>
    <mergeCell ref="E68:F68"/>
    <mergeCell ref="A68:C68"/>
    <mergeCell ref="E58:F58"/>
    <mergeCell ref="E67:F67"/>
    <mergeCell ref="A59:C59"/>
    <mergeCell ref="A50:G55"/>
    <mergeCell ref="E59:F59"/>
    <mergeCell ref="F46:G46"/>
    <mergeCell ref="F19:G19"/>
    <mergeCell ref="F20:G20"/>
    <mergeCell ref="A49:G49"/>
    <mergeCell ref="F24:G24"/>
    <mergeCell ref="F44:G44"/>
    <mergeCell ref="B44:E44"/>
    <mergeCell ref="B43:E43"/>
    <mergeCell ref="F45:G45"/>
    <mergeCell ref="A1:C1"/>
    <mergeCell ref="A2:C2"/>
    <mergeCell ref="A3:C3"/>
    <mergeCell ref="G8:N8"/>
    <mergeCell ref="G9:H9"/>
    <mergeCell ref="G10:H10"/>
    <mergeCell ref="M2:N2"/>
    <mergeCell ref="G4:H4"/>
    <mergeCell ref="G5:H5"/>
    <mergeCell ref="G6:H6"/>
    <mergeCell ref="A17:C17"/>
    <mergeCell ref="N26:N27"/>
    <mergeCell ref="J26:M27"/>
    <mergeCell ref="B45:E45"/>
    <mergeCell ref="B46:E46"/>
    <mergeCell ref="I44:M44"/>
    <mergeCell ref="I45:M45"/>
    <mergeCell ref="I46:M46"/>
    <mergeCell ref="I43:M43"/>
    <mergeCell ref="A42:C42"/>
    <mergeCell ref="F43:G43"/>
    <mergeCell ref="B23:C23"/>
    <mergeCell ref="B24:C24"/>
    <mergeCell ref="B25:C25"/>
    <mergeCell ref="A26:C27"/>
    <mergeCell ref="F25:G25"/>
    <mergeCell ref="F23:G23"/>
    <mergeCell ref="D28:E28"/>
    <mergeCell ref="A29:C29"/>
    <mergeCell ref="I1:K1"/>
    <mergeCell ref="L1:N1"/>
    <mergeCell ref="I5:L5"/>
    <mergeCell ref="I6:L6"/>
    <mergeCell ref="I2:L2"/>
    <mergeCell ref="D26:E27"/>
    <mergeCell ref="D1:G3"/>
    <mergeCell ref="F18:G18"/>
    <mergeCell ref="H11:L11"/>
    <mergeCell ref="B22:C22"/>
    <mergeCell ref="B4:B5"/>
    <mergeCell ref="D4:D5"/>
    <mergeCell ref="F4:F5"/>
    <mergeCell ref="I4:L4"/>
    <mergeCell ref="G11:G12"/>
    <mergeCell ref="I9:K9"/>
    <mergeCell ref="J18:M18"/>
    <mergeCell ref="M9:N9"/>
    <mergeCell ref="M10:N10"/>
    <mergeCell ref="A7:F7"/>
    <mergeCell ref="A8:F8"/>
    <mergeCell ref="A9:F9"/>
    <mergeCell ref="A10:F10"/>
    <mergeCell ref="B18:C18"/>
    <mergeCell ref="B19:C19"/>
    <mergeCell ref="A14:N14"/>
    <mergeCell ref="A15:N15"/>
    <mergeCell ref="H18:I18"/>
    <mergeCell ref="H19:I19"/>
    <mergeCell ref="A11:A12"/>
    <mergeCell ref="A62:G62"/>
    <mergeCell ref="A63:G64"/>
    <mergeCell ref="B11:B12"/>
    <mergeCell ref="C11:C12"/>
    <mergeCell ref="D11:D12"/>
    <mergeCell ref="E11:F12"/>
    <mergeCell ref="B20:C20"/>
    <mergeCell ref="B21:C21"/>
    <mergeCell ref="A13:N13"/>
    <mergeCell ref="I49:N49"/>
    <mergeCell ref="J25:M25"/>
    <mergeCell ref="H20:I20"/>
    <mergeCell ref="H21:I21"/>
    <mergeCell ref="H22:I22"/>
    <mergeCell ref="I63:L63"/>
    <mergeCell ref="I58:N59"/>
    <mergeCell ref="K29:M29"/>
    <mergeCell ref="I56:L56"/>
    <mergeCell ref="H30:J30"/>
    <mergeCell ref="H23:I23"/>
    <mergeCell ref="H24:I24"/>
    <mergeCell ref="H25:I25"/>
    <mergeCell ref="J19:M19"/>
    <mergeCell ref="E29:J29"/>
    <mergeCell ref="J20:M20"/>
    <mergeCell ref="J21:M21"/>
    <mergeCell ref="J22:M22"/>
    <mergeCell ref="J23:M23"/>
    <mergeCell ref="J24:M24"/>
  </mergeCells>
  <conditionalFormatting sqref="A11:A12">
    <cfRule type="expression" priority="6" dxfId="0" stopIfTrue="1">
      <formula>O7=TRUE</formula>
    </cfRule>
    <cfRule type="expression" priority="7" dxfId="5" stopIfTrue="1">
      <formula>"IF(O7=True)"</formula>
    </cfRule>
  </conditionalFormatting>
  <conditionalFormatting sqref="B11:B12">
    <cfRule type="expression" priority="5" dxfId="0" stopIfTrue="1">
      <formula>O8=TRUE</formula>
    </cfRule>
  </conditionalFormatting>
  <conditionalFormatting sqref="C11:C12">
    <cfRule type="expression" priority="4" dxfId="0" stopIfTrue="1">
      <formula>O9=TRUE</formula>
    </cfRule>
  </conditionalFormatting>
  <conditionalFormatting sqref="D11:D12">
    <cfRule type="expression" priority="3" dxfId="0" stopIfTrue="1">
      <formula>O10=TRUE</formula>
    </cfRule>
  </conditionalFormatting>
  <conditionalFormatting sqref="E11:F12">
    <cfRule type="expression" priority="2" dxfId="0" stopIfTrue="1">
      <formula>O11=TRUE</formula>
    </cfRule>
  </conditionalFormatting>
  <conditionalFormatting sqref="G11:G12">
    <cfRule type="expression" priority="1" dxfId="0" stopIfTrue="1">
      <formula>O12=TRUE</formula>
    </cfRule>
  </conditionalFormatting>
  <printOptions horizontalCentered="1"/>
  <pageMargins left="0.2" right="0.2" top="0.5" bottom="0.35" header="0.25" footer="0.25"/>
  <pageSetup fitToHeight="1" fitToWidth="1" horizontalDpi="600" verticalDpi="600" orientation="portrait" scale="66" r:id="rId3"/>
  <headerFooter alignWithMargins="0">
    <oddFooter>&amp;RRevised 5/28/14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UW/CC</dc:creator>
  <cp:keywords/>
  <dc:description/>
  <cp:lastModifiedBy>Arin B Wesnitzer</cp:lastModifiedBy>
  <cp:lastPrinted>2014-05-28T18:28:57Z</cp:lastPrinted>
  <dcterms:created xsi:type="dcterms:W3CDTF">2001-05-25T17:43:02Z</dcterms:created>
  <dcterms:modified xsi:type="dcterms:W3CDTF">2014-05-28T20:39:05Z</dcterms:modified>
  <cp:category/>
  <cp:version/>
  <cp:contentType/>
  <cp:contentStatus/>
</cp:coreProperties>
</file>